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C11" i="1"/>
  <c r="C10" i="1"/>
  <c r="C9" i="1"/>
  <c r="C8" i="1"/>
  <c r="C7" i="1"/>
  <c r="C6" i="1"/>
  <c r="E12" i="1" l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<sst xmlns="http://schemas.openxmlformats.org/spreadsheetml/2006/main" count="15" uniqueCount="15">
  <si>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</si>
  <si>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</si>
  <si>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</si>
  <si>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</si>
  <si>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</si>
  <si>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</si>
  <si>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</si>
  <si>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</si>
  <si>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</si>
  <si>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</si>
  <si>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</si>
  <si>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</si>
  <si>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</si>
  <si>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</si>
  <si>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83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</si>
</sst>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H6" sqref="H6"/>
    </sheetView>
  </sheetViews>
  <sheetFormatPr defaultRowHeight="15" x14ac:dyDescent="0.25"/>
  <cols>
    <col min="1" max="1" width="5.42578125" customWidth="1"/>
    <col min="2" max="2" width="70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14</v>
      </c>
      <c r="B2" s="18"/>
      <c r="C2" s="18"/>
      <c r="D2" s="18"/>
      <c r="E2" s="18"/>
      <c r="F2" s="18"/>
    </row>
    <row r="5" spans="1:6" ht="81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C12*30.01%</f>
        <v>27137.142700000004</v>
      </c>
      <c r="D6" s="6">
        <f>D12*30.01%</f>
        <v>17686.993700000003</v>
      </c>
      <c r="E6" s="5">
        <v>21480</v>
      </c>
      <c r="F6" s="5">
        <f t="shared" ref="F6:F10" si="0">C6-E6</f>
        <v>5657.142700000004</v>
      </c>
    </row>
    <row r="7" spans="1:6" ht="29.25" customHeight="1" x14ac:dyDescent="0.25">
      <c r="A7" s="2">
        <v>2</v>
      </c>
      <c r="B7" s="3" t="s">
        <v>1</v>
      </c>
      <c r="C7" s="6">
        <f>C12*16.08%</f>
        <v>14540.661599999998</v>
      </c>
      <c r="D7" s="6">
        <f>D12*16.08%</f>
        <v>9477.0695999999989</v>
      </c>
      <c r="E7" s="5">
        <v>11507</v>
      </c>
      <c r="F7" s="5">
        <f t="shared" si="0"/>
        <v>3033.6615999999976</v>
      </c>
    </row>
    <row r="8" spans="1:6" ht="30" customHeight="1" x14ac:dyDescent="0.25">
      <c r="A8" s="2">
        <v>3</v>
      </c>
      <c r="B8" s="3" t="s">
        <v>2</v>
      </c>
      <c r="C8" s="6">
        <f>C12*20.9%</f>
        <v>18899.242999999999</v>
      </c>
      <c r="D8" s="6">
        <f>D12*20.9%</f>
        <v>12317.832999999999</v>
      </c>
      <c r="E8" s="14">
        <v>14959</v>
      </c>
      <c r="F8" s="5">
        <f t="shared" si="0"/>
        <v>3940.2429999999986</v>
      </c>
    </row>
    <row r="9" spans="1:6" ht="32.25" customHeight="1" x14ac:dyDescent="0.25">
      <c r="A9" s="2">
        <v>4</v>
      </c>
      <c r="B9" s="3" t="s">
        <v>10</v>
      </c>
      <c r="C9" s="6">
        <f>C12*1.93%</f>
        <v>1745.2410999999997</v>
      </c>
      <c r="D9" s="6">
        <f>D12*1.93%</f>
        <v>1137.4840999999999</v>
      </c>
      <c r="E9" s="14">
        <v>1381</v>
      </c>
      <c r="F9" s="5">
        <f t="shared" si="0"/>
        <v>364.24109999999973</v>
      </c>
    </row>
    <row r="10" spans="1:6" ht="48" customHeight="1" x14ac:dyDescent="0.25">
      <c r="A10" s="2">
        <v>5</v>
      </c>
      <c r="B10" s="3" t="s">
        <v>3</v>
      </c>
      <c r="C10" s="6">
        <f>C12*2.14%</f>
        <v>1935.1378000000002</v>
      </c>
      <c r="D10" s="6">
        <f>D12*2.14%</f>
        <v>1261.2518000000002</v>
      </c>
      <c r="E10" s="14">
        <v>1534</v>
      </c>
      <c r="F10" s="5">
        <f t="shared" si="0"/>
        <v>401.1378000000002</v>
      </c>
    </row>
    <row r="11" spans="1:6" ht="33.75" customHeight="1" x14ac:dyDescent="0.25">
      <c r="A11" s="2">
        <v>6</v>
      </c>
      <c r="B11" s="3" t="s">
        <v>4</v>
      </c>
      <c r="C11" s="6">
        <f>C12*28.94%</f>
        <v>26169.573799999998</v>
      </c>
      <c r="D11" s="6">
        <f>D12*28.94%</f>
        <v>17056.3678</v>
      </c>
      <c r="E11" s="14">
        <v>20713</v>
      </c>
      <c r="F11" s="5">
        <f>C11-E11</f>
        <v>5456.5737999999983</v>
      </c>
    </row>
    <row r="12" spans="1:6" ht="18.75" customHeight="1" x14ac:dyDescent="0.25">
      <c r="A12" s="1"/>
      <c r="B12" s="4" t="s">
        <v>12</v>
      </c>
      <c r="C12" s="7">
        <v>90427</v>
      </c>
      <c r="D12" s="7">
        <v>58937</v>
      </c>
      <c r="E12" s="8">
        <f>SUM(E6:E11)</f>
        <v>71574</v>
      </c>
      <c r="F12" s="8">
        <f>SUM(F6:F11)</f>
        <v>18853</v>
      </c>
    </row>
    <row r="14" spans="1:6" ht="15.75" x14ac:dyDescent="0.25">
      <c r="B14" s="15"/>
      <c r="C14" s="16"/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2015-04-27T05:05:45Z</cp:lastPrinted>
  <dcterms:created xsi:type="dcterms:W3CDTF">2012-06-05T08:57:36Z</dcterms:created>
  <dcterms:modified xsi:type="dcterms:W3CDTF">2016-05-25T04:21:32Z</dcterms:modified>
</cp:coreProperties>
</file>